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" windowWidth="19404" windowHeight="8232"/>
  </bookViews>
  <sheets>
    <sheet name="CLASSI PRIME" sheetId="2" r:id="rId1"/>
  </sheets>
  <calcPr calcId="145621"/>
</workbook>
</file>

<file path=xl/calcChain.xml><?xml version="1.0" encoding="utf-8"?>
<calcChain xmlns="http://schemas.openxmlformats.org/spreadsheetml/2006/main">
  <c r="D19" i="2" l="1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</calcChain>
</file>

<file path=xl/sharedStrings.xml><?xml version="1.0" encoding="utf-8"?>
<sst xmlns="http://schemas.openxmlformats.org/spreadsheetml/2006/main" count="148" uniqueCount="73">
  <si>
    <t>DISCIPLINA</t>
  </si>
  <si>
    <t>CODICE VOLUME</t>
  </si>
  <si>
    <t>AUTORI</t>
  </si>
  <si>
    <t>TITOLO</t>
  </si>
  <si>
    <t>VOL.</t>
  </si>
  <si>
    <t>EDITORE</t>
  </si>
  <si>
    <t>PREZZO</t>
  </si>
  <si>
    <t>DA ACQUISTARE</t>
  </si>
  <si>
    <t>CONSIGLIATO</t>
  </si>
  <si>
    <t>AGRARIA, AGROLIMENTARE AGROINDUSTRIA - BIENNIO</t>
  </si>
  <si>
    <t>FISICA</t>
  </si>
  <si>
    <t>ZANICHELLI EDITORE</t>
  </si>
  <si>
    <t>No</t>
  </si>
  <si>
    <t>Si</t>
  </si>
  <si>
    <t>STORIA</t>
  </si>
  <si>
    <t xml:space="preserve">DI SACCO  </t>
  </si>
  <si>
    <t>CITTADINI NELLA STORIA</t>
  </si>
  <si>
    <t>LE MONNIER</t>
  </si>
  <si>
    <t>ITALIANO GRAMMATICA</t>
  </si>
  <si>
    <t>U</t>
  </si>
  <si>
    <t>ITALIANO ANTOLOGIE</t>
  </si>
  <si>
    <t xml:space="preserve">DAMELE SIMONETTA FRANZI  TIZIANO </t>
  </si>
  <si>
    <t>LOESCHER EDITORE</t>
  </si>
  <si>
    <t>SPECCHIO (LO) A</t>
  </si>
  <si>
    <t>SPECCHIO (LO) B</t>
  </si>
  <si>
    <t>TECNOLOGIE E TECNICHE DI RAPPRESENTAZIONE GRAFICA</t>
  </si>
  <si>
    <t xml:space="preserve">BARTOLUCCI E CAMBONI L </t>
  </si>
  <si>
    <t>REDA EDIZIONI</t>
  </si>
  <si>
    <t>RELIGIONE</t>
  </si>
  <si>
    <t xml:space="preserve">CERA T FAMA' A </t>
  </si>
  <si>
    <t>STRADA CON L'ALTRO (LA) - VOLUME UNICO LEZIONI E PERCORSI + EBOOK</t>
  </si>
  <si>
    <t>MARIETTI SCUOLA</t>
  </si>
  <si>
    <t>SCIENZE MOTORIE E SPORTIVE</t>
  </si>
  <si>
    <t>LOVECCHIO N FIORINI G  CHIESA E CORETTI S  BOCCHI S</t>
  </si>
  <si>
    <t>EDUCARE AL MOVIMENTO VOLUME ALLENAMENTO SALUTE E BENESSERE + EBOOK</t>
  </si>
  <si>
    <t>INGLESE</t>
  </si>
  <si>
    <t>SPIAZZI MARINA TAVELLA MARINA LAYTON MARGARET</t>
  </si>
  <si>
    <t>PERFORMER B1 UPDATED - VOLUME ONE (LDM)</t>
  </si>
  <si>
    <t>CHIMICA</t>
  </si>
  <si>
    <t xml:space="preserve">VALITUTTI GIUSEPPE FALASCA MARCO </t>
  </si>
  <si>
    <t>CHIMICA: MOLECOLE IN MOVIMENTO - VOLUME UNICO (LDM)</t>
  </si>
  <si>
    <t>DIRITTO ED ECONOMIA</t>
  </si>
  <si>
    <t>ITALIANO</t>
  </si>
  <si>
    <t xml:space="preserve">CANTARELLA EVA CANTARELLA EVA </t>
  </si>
  <si>
    <t>LIBRI IN MOVIMENTO</t>
  </si>
  <si>
    <t>EINAUDI SCUOLA</t>
  </si>
  <si>
    <t>CRIPPA MASSIMO FIORANI MARCO ZIPOLI GABRIELLA</t>
  </si>
  <si>
    <t>LIBRO DELLA TERRA (IL) - 3° EDIZIONE</t>
  </si>
  <si>
    <t>A. MONDADORI SCUOLA</t>
  </si>
  <si>
    <t xml:space="preserve">JORDAN FIOCCHI </t>
  </si>
  <si>
    <t>NEW GRAMMAR FILES + DVD (COD  CD 50227)</t>
  </si>
  <si>
    <t>TRINITY WHITEBRIDGE</t>
  </si>
  <si>
    <t>MATEMATICA</t>
  </si>
  <si>
    <t>CL</t>
  </si>
  <si>
    <t>NUOVA ADOZIONE</t>
  </si>
  <si>
    <t>ISTITUTO DI ISTRUZIONE SUPERIORE “A. CECCHI”</t>
  </si>
  <si>
    <t>ELENCO LIBRI DI TESTO TECNICO</t>
  </si>
  <si>
    <t>A A A</t>
  </si>
  <si>
    <t>**</t>
  </si>
  <si>
    <r>
      <t>CORSO</t>
    </r>
    <r>
      <rPr>
        <b/>
        <sz val="12"/>
        <color theme="1"/>
        <rFont val="Arial"/>
        <family val="2"/>
      </rPr>
      <t>**</t>
    </r>
  </si>
  <si>
    <t>FISICA: LEZIONI E PROBLEMI 2ED. - VOL. 1 (LDM)</t>
  </si>
  <si>
    <t>MATEMATICA MULTIMEDIALE.VERDE 2ED. - VOL. 1 CON TUTOR (LDM)</t>
  </si>
  <si>
    <t>Mo</t>
  </si>
  <si>
    <t>LUCA SERIANNI VALERIA DELLA VALLE GIUSEPPE PATOTA</t>
  </si>
  <si>
    <t>L'ITALIANO PER DIRE E PER FARE</t>
  </si>
  <si>
    <t>B.MONDADORI</t>
  </si>
  <si>
    <t>NUOVO DISEGNO E PROGETTO</t>
  </si>
  <si>
    <t>ZAGREBELSKY GUSTAVO TRUCCO CRISTINA BACCELI GIUSEPPE</t>
  </si>
  <si>
    <t>A SCUOLA DI DEMOCRAZIA</t>
  </si>
  <si>
    <t xml:space="preserve">RUFFO G.LANOTTE N. </t>
  </si>
  <si>
    <t>BERGAMINI M. BAROZZI G.</t>
  </si>
  <si>
    <t>SCIENZE I. (SC. DELLA TERRA E BIOLOGIA)</t>
  </si>
  <si>
    <t>CLASSI PRIME (sez. ABCDEF) A.S.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</si>
</sst>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18" fillId="0" borderId="0" xfId="0" applyFont="1"/>
    <xf numFmtId="2" fontId="0" fillId="0" borderId="0" xfId="0" applyNumberFormat="1"/>
    <xf numFmtId="0" fontId="21" fillId="0" borderId="10" xfId="0" applyFont="1" applyBorder="1" applyAlignment="1">
      <alignment horizontal="center" textRotation="90"/>
    </xf>
    <xf numFmtId="2" fontId="21" fillId="0" borderId="10" xfId="0" applyNumberFormat="1" applyFont="1" applyBorder="1" applyAlignment="1">
      <alignment horizontal="center" textRotation="90"/>
    </xf>
    <xf numFmtId="0" fontId="21" fillId="0" borderId="10" xfId="0" applyFont="1" applyBorder="1" applyAlignment="1">
      <alignment horizontal="center" textRotation="90" wrapText="1"/>
    </xf>
    <xf numFmtId="0" fontId="16" fillId="0" borderId="0" xfId="0" applyFont="1"/>
    <xf numFmtId="0" fontId="21" fillId="0" borderId="0" xfId="0" applyFont="1" applyAlignment="1">
      <alignment textRotation="90"/>
    </xf>
    <xf numFmtId="0" fontId="22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zoomScaleNormal="100" workbookViewId="0">
      <selection activeCell="P7" sqref="P7"/>
    </sheetView>
  </sheetViews>
  <sheetFormatPr defaultRowHeight="15" x14ac:dyDescent="0.25"/>
  <cols>
    <col min="1" max="1" width="2.26953125" customWidth="1"/>
    <col min="2" max="2" width="6" customWidth="1"/>
    <col min="3" max="3" width="20.7265625" customWidth="1"/>
    <col min="4" max="4" width="13.36328125" customWidth="1"/>
    <col min="5" max="5" width="18.6328125" customWidth="1"/>
    <col min="6" max="6" width="26.1796875" customWidth="1"/>
    <col min="7" max="7" width="4.1796875" style="1" customWidth="1"/>
    <col min="8" max="8" width="16.7265625" customWidth="1"/>
    <col min="9" max="9" width="5" style="5" customWidth="1"/>
    <col min="10" max="12" width="3.453125" customWidth="1"/>
  </cols>
  <sheetData>
    <row r="1" spans="1:12" ht="31.8" customHeight="1" x14ac:dyDescent="0.4">
      <c r="A1" s="13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4" customHeight="1" x14ac:dyDescent="0.4">
      <c r="A2" s="12" t="s">
        <v>56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4" customHeight="1" x14ac:dyDescent="0.4">
      <c r="A3" s="15" t="s">
        <v>72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1:12" s="10" customFormat="1" ht="73.8" x14ac:dyDescent="0.25">
      <c r="A4" s="6" t="s">
        <v>53</v>
      </c>
      <c r="B4" s="6" t="s">
        <v>59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7" t="s">
        <v>6</v>
      </c>
      <c r="J4" s="8" t="s">
        <v>54</v>
      </c>
      <c r="K4" s="8" t="s">
        <v>7</v>
      </c>
      <c r="L4" s="8" t="s">
        <v>8</v>
      </c>
    </row>
    <row r="5" spans="1:12" s="4" customFormat="1" ht="25.8" customHeight="1" x14ac:dyDescent="0.25">
      <c r="A5" s="3">
        <v>1</v>
      </c>
      <c r="B5" s="3" t="s">
        <v>57</v>
      </c>
      <c r="C5" s="2" t="s">
        <v>38</v>
      </c>
      <c r="D5" s="11" t="str">
        <f>"9788808269409"</f>
        <v>9788808269409</v>
      </c>
      <c r="E5" s="2" t="s">
        <v>39</v>
      </c>
      <c r="F5" s="2" t="s">
        <v>40</v>
      </c>
      <c r="G5" s="3" t="s">
        <v>19</v>
      </c>
      <c r="H5" s="2" t="s">
        <v>11</v>
      </c>
      <c r="I5" s="2">
        <v>34.9</v>
      </c>
      <c r="J5" s="2" t="s">
        <v>12</v>
      </c>
      <c r="K5" s="2" t="s">
        <v>13</v>
      </c>
      <c r="L5" s="2" t="s">
        <v>12</v>
      </c>
    </row>
    <row r="6" spans="1:12" s="4" customFormat="1" ht="25.8" customHeight="1" x14ac:dyDescent="0.25">
      <c r="A6" s="3">
        <v>1</v>
      </c>
      <c r="B6" s="3" t="s">
        <v>57</v>
      </c>
      <c r="C6" s="2" t="s">
        <v>41</v>
      </c>
      <c r="D6" s="11" t="str">
        <f>"9788800354691"</f>
        <v>9788800354691</v>
      </c>
      <c r="E6" s="2" t="s">
        <v>67</v>
      </c>
      <c r="F6" s="2" t="s">
        <v>68</v>
      </c>
      <c r="G6" s="3" t="s">
        <v>19</v>
      </c>
      <c r="H6" s="2" t="s">
        <v>17</v>
      </c>
      <c r="I6" s="2">
        <v>26.4</v>
      </c>
      <c r="J6" s="2" t="s">
        <v>13</v>
      </c>
      <c r="K6" s="2" t="s">
        <v>13</v>
      </c>
      <c r="L6" s="2" t="s">
        <v>12</v>
      </c>
    </row>
    <row r="7" spans="1:12" s="4" customFormat="1" ht="25.8" customHeight="1" x14ac:dyDescent="0.25">
      <c r="A7" s="3">
        <v>1</v>
      </c>
      <c r="B7" s="3" t="s">
        <v>57</v>
      </c>
      <c r="C7" s="2" t="s">
        <v>10</v>
      </c>
      <c r="D7" s="11" t="str">
        <f>"9788808934468"</f>
        <v>9788808934468</v>
      </c>
      <c r="E7" s="2" t="s">
        <v>69</v>
      </c>
      <c r="F7" s="2" t="s">
        <v>60</v>
      </c>
      <c r="G7" s="3">
        <v>1</v>
      </c>
      <c r="H7" s="2" t="s">
        <v>11</v>
      </c>
      <c r="I7" s="2">
        <v>22.9</v>
      </c>
      <c r="J7" s="2" t="s">
        <v>13</v>
      </c>
      <c r="K7" s="2" t="s">
        <v>13</v>
      </c>
      <c r="L7" s="2" t="s">
        <v>12</v>
      </c>
    </row>
    <row r="8" spans="1:12" s="4" customFormat="1" ht="25.8" customHeight="1" x14ac:dyDescent="0.25">
      <c r="A8" s="3">
        <v>1</v>
      </c>
      <c r="B8" s="3" t="s">
        <v>57</v>
      </c>
      <c r="C8" s="2" t="s">
        <v>35</v>
      </c>
      <c r="D8" s="11" t="str">
        <f>"9788808488558"</f>
        <v>9788808488558</v>
      </c>
      <c r="E8" s="2" t="s">
        <v>36</v>
      </c>
      <c r="F8" s="2" t="s">
        <v>37</v>
      </c>
      <c r="G8" s="3">
        <v>1</v>
      </c>
      <c r="H8" s="2" t="s">
        <v>11</v>
      </c>
      <c r="I8" s="2">
        <v>24.2</v>
      </c>
      <c r="J8" s="2" t="s">
        <v>12</v>
      </c>
      <c r="K8" s="2" t="s">
        <v>13</v>
      </c>
      <c r="L8" s="2" t="s">
        <v>12</v>
      </c>
    </row>
    <row r="9" spans="1:12" s="4" customFormat="1" ht="25.8" customHeight="1" x14ac:dyDescent="0.25">
      <c r="A9" s="3">
        <v>1</v>
      </c>
      <c r="B9" s="3" t="s">
        <v>57</v>
      </c>
      <c r="C9" s="2" t="s">
        <v>35</v>
      </c>
      <c r="D9" s="11" t="str">
        <f>"9788899673079"</f>
        <v>9788899673079</v>
      </c>
      <c r="E9" s="2" t="s">
        <v>49</v>
      </c>
      <c r="F9" s="2" t="s">
        <v>50</v>
      </c>
      <c r="G9" s="3" t="s">
        <v>19</v>
      </c>
      <c r="H9" s="2" t="s">
        <v>51</v>
      </c>
      <c r="I9" s="2">
        <v>25</v>
      </c>
      <c r="J9" s="2" t="s">
        <v>12</v>
      </c>
      <c r="K9" s="2" t="s">
        <v>13</v>
      </c>
      <c r="L9" s="2" t="s">
        <v>12</v>
      </c>
    </row>
    <row r="10" spans="1:12" s="4" customFormat="1" ht="25.8" customHeight="1" x14ac:dyDescent="0.25">
      <c r="A10" s="3">
        <v>1</v>
      </c>
      <c r="B10" s="3" t="s">
        <v>57</v>
      </c>
      <c r="C10" s="2" t="s">
        <v>42</v>
      </c>
      <c r="D10" s="11" t="str">
        <f>"9788828620624"</f>
        <v>9788828620624</v>
      </c>
      <c r="E10" s="2" t="s">
        <v>43</v>
      </c>
      <c r="F10" s="2" t="s">
        <v>44</v>
      </c>
      <c r="G10" s="3" t="s">
        <v>19</v>
      </c>
      <c r="H10" s="2" t="s">
        <v>45</v>
      </c>
      <c r="I10" s="2">
        <v>13</v>
      </c>
      <c r="J10" s="2" t="s">
        <v>12</v>
      </c>
      <c r="K10" s="2" t="s">
        <v>13</v>
      </c>
      <c r="L10" s="2" t="s">
        <v>12</v>
      </c>
    </row>
    <row r="11" spans="1:12" s="4" customFormat="1" ht="25.8" customHeight="1" x14ac:dyDescent="0.25">
      <c r="A11" s="3">
        <v>1</v>
      </c>
      <c r="B11" s="3" t="s">
        <v>57</v>
      </c>
      <c r="C11" s="2" t="s">
        <v>20</v>
      </c>
      <c r="D11" s="11" t="str">
        <f>"9788858313312"</f>
        <v>9788858313312</v>
      </c>
      <c r="E11" s="2" t="s">
        <v>21</v>
      </c>
      <c r="F11" s="2" t="s">
        <v>24</v>
      </c>
      <c r="G11" s="3" t="s">
        <v>19</v>
      </c>
      <c r="H11" s="2" t="s">
        <v>22</v>
      </c>
      <c r="I11" s="2">
        <v>16.7</v>
      </c>
      <c r="J11" s="2" t="s">
        <v>12</v>
      </c>
      <c r="K11" s="2" t="s">
        <v>13</v>
      </c>
      <c r="L11" s="2" t="s">
        <v>12</v>
      </c>
    </row>
    <row r="12" spans="1:12" s="4" customFormat="1" ht="25.8" customHeight="1" x14ac:dyDescent="0.25">
      <c r="A12" s="3">
        <v>1</v>
      </c>
      <c r="B12" s="3" t="s">
        <v>57</v>
      </c>
      <c r="C12" s="2" t="s">
        <v>20</v>
      </c>
      <c r="D12" s="11" t="str">
        <f>"9788858313305"</f>
        <v>9788858313305</v>
      </c>
      <c r="E12" s="2" t="s">
        <v>21</v>
      </c>
      <c r="F12" s="2" t="s">
        <v>23</v>
      </c>
      <c r="G12" s="3" t="s">
        <v>19</v>
      </c>
      <c r="H12" s="2" t="s">
        <v>22</v>
      </c>
      <c r="I12" s="2">
        <v>9.9</v>
      </c>
      <c r="J12" s="2" t="s">
        <v>12</v>
      </c>
      <c r="K12" s="2" t="s">
        <v>13</v>
      </c>
      <c r="L12" s="2" t="s">
        <v>12</v>
      </c>
    </row>
    <row r="13" spans="1:12" s="4" customFormat="1" ht="25.8" customHeight="1" x14ac:dyDescent="0.25">
      <c r="A13" s="3">
        <v>1</v>
      </c>
      <c r="B13" s="3" t="s">
        <v>57</v>
      </c>
      <c r="C13" s="2" t="s">
        <v>18</v>
      </c>
      <c r="D13" s="11" t="str">
        <f>"9788869107726"</f>
        <v>9788869107726</v>
      </c>
      <c r="E13" s="2" t="s">
        <v>63</v>
      </c>
      <c r="F13" s="2" t="s">
        <v>64</v>
      </c>
      <c r="G13" s="3" t="s">
        <v>19</v>
      </c>
      <c r="H13" s="2" t="s">
        <v>65</v>
      </c>
      <c r="I13" s="2">
        <v>22</v>
      </c>
      <c r="J13" s="2" t="s">
        <v>13</v>
      </c>
      <c r="K13" s="2" t="s">
        <v>13</v>
      </c>
      <c r="L13" s="2" t="s">
        <v>12</v>
      </c>
    </row>
    <row r="14" spans="1:12" s="4" customFormat="1" ht="25.8" customHeight="1" x14ac:dyDescent="0.25">
      <c r="A14" s="3">
        <v>1</v>
      </c>
      <c r="B14" s="3" t="s">
        <v>57</v>
      </c>
      <c r="C14" s="2" t="s">
        <v>52</v>
      </c>
      <c r="D14" s="11" t="str">
        <f>"9788808353160"</f>
        <v>9788808353160</v>
      </c>
      <c r="E14" s="2" t="s">
        <v>70</v>
      </c>
      <c r="F14" s="2" t="s">
        <v>61</v>
      </c>
      <c r="G14" s="3">
        <v>1</v>
      </c>
      <c r="H14" s="2" t="s">
        <v>11</v>
      </c>
      <c r="I14" s="2">
        <v>32.9</v>
      </c>
      <c r="J14" s="2" t="s">
        <v>13</v>
      </c>
      <c r="K14" s="2" t="s">
        <v>13</v>
      </c>
      <c r="L14" s="2" t="s">
        <v>12</v>
      </c>
    </row>
    <row r="15" spans="1:12" s="4" customFormat="1" ht="25.8" customHeight="1" x14ac:dyDescent="0.25">
      <c r="A15" s="3">
        <v>1</v>
      </c>
      <c r="B15" s="3" t="s">
        <v>57</v>
      </c>
      <c r="C15" s="2" t="s">
        <v>28</v>
      </c>
      <c r="D15" s="11" t="str">
        <f>"9788839303394"</f>
        <v>9788839303394</v>
      </c>
      <c r="E15" s="2" t="s">
        <v>29</v>
      </c>
      <c r="F15" s="2" t="s">
        <v>30</v>
      </c>
      <c r="G15" s="3" t="s">
        <v>19</v>
      </c>
      <c r="H15" s="2" t="s">
        <v>31</v>
      </c>
      <c r="I15" s="2">
        <v>18.100000000000001</v>
      </c>
      <c r="J15" s="2" t="s">
        <v>12</v>
      </c>
      <c r="K15" s="2" t="s">
        <v>12</v>
      </c>
      <c r="L15" s="2" t="s">
        <v>62</v>
      </c>
    </row>
    <row r="16" spans="1:12" s="4" customFormat="1" ht="25.8" customHeight="1" x14ac:dyDescent="0.25">
      <c r="A16" s="3">
        <v>1</v>
      </c>
      <c r="B16" s="3" t="s">
        <v>57</v>
      </c>
      <c r="C16" s="2" t="s">
        <v>71</v>
      </c>
      <c r="D16" s="11" t="str">
        <f>"9788824763387"</f>
        <v>9788824763387</v>
      </c>
      <c r="E16" s="2" t="s">
        <v>46</v>
      </c>
      <c r="F16" s="2" t="s">
        <v>47</v>
      </c>
      <c r="G16" s="3" t="s">
        <v>19</v>
      </c>
      <c r="H16" s="2" t="s">
        <v>48</v>
      </c>
      <c r="I16" s="2">
        <v>22.9</v>
      </c>
      <c r="J16" s="2" t="s">
        <v>12</v>
      </c>
      <c r="K16" s="2" t="s">
        <v>13</v>
      </c>
      <c r="L16" s="2" t="s">
        <v>12</v>
      </c>
    </row>
    <row r="17" spans="1:12" s="4" customFormat="1" ht="25.8" customHeight="1" x14ac:dyDescent="0.25">
      <c r="A17" s="3">
        <v>1</v>
      </c>
      <c r="B17" s="3" t="s">
        <v>57</v>
      </c>
      <c r="C17" s="2" t="s">
        <v>32</v>
      </c>
      <c r="D17" s="11" t="str">
        <f>"9788839303530"</f>
        <v>9788839303530</v>
      </c>
      <c r="E17" s="2" t="s">
        <v>33</v>
      </c>
      <c r="F17" s="2" t="s">
        <v>34</v>
      </c>
      <c r="G17" s="3" t="s">
        <v>19</v>
      </c>
      <c r="H17" s="2" t="s">
        <v>31</v>
      </c>
      <c r="I17" s="2">
        <v>21.2</v>
      </c>
      <c r="J17" s="2" t="s">
        <v>12</v>
      </c>
      <c r="K17" s="2" t="s">
        <v>12</v>
      </c>
      <c r="L17" s="2" t="s">
        <v>62</v>
      </c>
    </row>
    <row r="18" spans="1:12" s="4" customFormat="1" ht="25.8" customHeight="1" x14ac:dyDescent="0.25">
      <c r="A18" s="3">
        <v>1</v>
      </c>
      <c r="B18" s="3" t="s">
        <v>57</v>
      </c>
      <c r="C18" s="2" t="s">
        <v>14</v>
      </c>
      <c r="D18" s="11" t="str">
        <f>"9788800224819"</f>
        <v>9788800224819</v>
      </c>
      <c r="E18" s="2" t="s">
        <v>15</v>
      </c>
      <c r="F18" s="2" t="s">
        <v>16</v>
      </c>
      <c r="G18" s="3">
        <v>1</v>
      </c>
      <c r="H18" s="2" t="s">
        <v>17</v>
      </c>
      <c r="I18" s="2">
        <v>24.3</v>
      </c>
      <c r="J18" s="2" t="s">
        <v>12</v>
      </c>
      <c r="K18" s="2" t="s">
        <v>13</v>
      </c>
      <c r="L18" s="2" t="s">
        <v>12</v>
      </c>
    </row>
    <row r="19" spans="1:12" s="4" customFormat="1" ht="25.8" customHeight="1" x14ac:dyDescent="0.25">
      <c r="A19" s="3">
        <v>1</v>
      </c>
      <c r="B19" s="3" t="s">
        <v>57</v>
      </c>
      <c r="C19" s="2" t="s">
        <v>25</v>
      </c>
      <c r="D19" s="11" t="str">
        <f>"9788883613531"</f>
        <v>9788883613531</v>
      </c>
      <c r="E19" s="2" t="s">
        <v>26</v>
      </c>
      <c r="F19" s="2" t="s">
        <v>66</v>
      </c>
      <c r="G19" s="3" t="s">
        <v>19</v>
      </c>
      <c r="H19" s="2" t="s">
        <v>27</v>
      </c>
      <c r="I19" s="2">
        <v>23.8</v>
      </c>
      <c r="J19" s="2" t="s">
        <v>13</v>
      </c>
      <c r="K19" s="2" t="s">
        <v>13</v>
      </c>
      <c r="L19" s="2" t="s">
        <v>12</v>
      </c>
    </row>
    <row r="20" spans="1:12" ht="15.6" x14ac:dyDescent="0.3">
      <c r="A20" s="9" t="s">
        <v>58</v>
      </c>
      <c r="B20" t="s">
        <v>9</v>
      </c>
    </row>
    <row r="23" spans="1:12" ht="9.6" customHeight="1" x14ac:dyDescent="0.25"/>
  </sheetData>
  <sortState ref="C24:L38">
    <sortCondition ref="C24"/>
  </sortState>
  <mergeCells count="3">
    <mergeCell ref="A2:L2"/>
    <mergeCell ref="A1:L1"/>
    <mergeCell ref="A3:L3"/>
  </mergeCells>
  <pageMargins left="0.23622047244094491" right="0.23622047244094491" top="0.15748031496062992" bottom="0.19685039370078741" header="0.31496062992125984" footer="0.31496062992125984"/>
  <pageSetup paperSize="9" scale="9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 PRIME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PC154</dc:creator>
  <cp:lastModifiedBy>Marcello</cp:lastModifiedBy>
  <cp:lastPrinted>2021-06-17T06:51:19Z</cp:lastPrinted>
  <dcterms:created xsi:type="dcterms:W3CDTF">2020-06-13T08:54:19Z</dcterms:created>
  <dcterms:modified xsi:type="dcterms:W3CDTF">2021-06-28T06:52:28Z</dcterms:modified>
</cp:coreProperties>
</file>